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795" windowHeight="13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<sst xmlns="http://schemas.openxmlformats.org/spreadsheetml/2006/main" count="45" uniqueCount="21">
  <si>
    <t>合计</t>
  </si>
  <si>
    <t>小写：</t>
  </si>
  <si>
    <t>大写：</t>
  </si>
  <si>
    <t>第一联：财务处记账</t>
  </si>
  <si>
    <t>---------------------------------------------------------------------------</t>
  </si>
  <si>
    <t xml:space="preserve">      经办人：</t>
  </si>
  <si>
    <t>---------------------------------------------------------------------------</t>
  </si>
  <si>
    <t>华南农业大学教育发展基金会固定资产捐赠单</t>
  </si>
  <si>
    <t>第三联：项目单位留存</t>
  </si>
  <si>
    <t>资产名称</t>
  </si>
  <si>
    <t>购买金额</t>
  </si>
  <si>
    <t>固定资产编号</t>
  </si>
  <si>
    <t>基金卡号</t>
  </si>
  <si>
    <t>备注</t>
  </si>
  <si>
    <t>基金会负责人（签章）：</t>
  </si>
  <si>
    <t>单位项目负责人（签章）：</t>
  </si>
  <si>
    <t>第二联：基金会记账</t>
  </si>
  <si>
    <t>学校卡号</t>
  </si>
  <si>
    <t>3800-S22001</t>
  </si>
  <si>
    <t>捐出单位基金卡号</t>
  </si>
  <si>
    <t>接收单位学校卡号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</si>
</sst>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  <numFmt numFmtId="178" formatCode="[DBNum2][$-804]General"/>
  </numFmts>
  <fonts count="40">
    <font>
      <sz val="12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sz val="12"/>
      <color indexed="55"/>
      <name val="宋体"/>
      <family val="0"/>
    </font>
    <font>
      <b/>
      <u val="single"/>
      <sz val="1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 shrinkToFit="1"/>
    </xf>
    <xf numFmtId="0" fontId="0" fillId="0" borderId="0" xfId="0" applyAlignment="1">
      <alignment horizontal="right" vertical="center" shrinkToFit="1"/>
    </xf>
    <xf numFmtId="7" fontId="0" fillId="0" borderId="0" xfId="0" applyNumberFormat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horizontal="right" vertical="center" shrinkToFit="1"/>
    </xf>
    <xf numFmtId="0" fontId="2" fillId="0" borderId="0" xfId="0" applyFont="1" applyAlignment="1">
      <alignment shrinkToFit="1"/>
    </xf>
    <xf numFmtId="0" fontId="0" fillId="0" borderId="0" xfId="0" applyAlignment="1">
      <alignment/>
    </xf>
    <xf numFmtId="0" fontId="0" fillId="0" borderId="0" xfId="0" applyAlignment="1">
      <alignment shrinkToFi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shrinkToFit="1"/>
    </xf>
    <xf numFmtId="0" fontId="0" fillId="0" borderId="10" xfId="0" applyBorder="1" applyAlignment="1">
      <alignment vertical="center" shrinkToFit="1"/>
    </xf>
    <xf numFmtId="49" fontId="0" fillId="0" borderId="10" xfId="0" applyNumberFormat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shrinkToFit="1"/>
    </xf>
    <xf numFmtId="0" fontId="0" fillId="0" borderId="10" xfId="0" applyBorder="1" applyAlignment="1">
      <alignment horizontal="center" vertical="center" shrinkToFit="1"/>
    </xf>
    <xf numFmtId="0" fontId="5" fillId="0" borderId="13" xfId="0" applyFont="1" applyBorder="1" applyAlignment="1">
      <alignment shrinkToFit="1"/>
    </xf>
    <xf numFmtId="176" fontId="0" fillId="0" borderId="14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31" fontId="0" fillId="0" borderId="14" xfId="0" applyNumberFormat="1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center" vertical="center" textRotation="255" shrinkToFit="1"/>
    </xf>
    <xf numFmtId="0" fontId="0" fillId="33" borderId="15" xfId="0" applyFont="1" applyFill="1" applyBorder="1" applyAlignment="1">
      <alignment horizontal="center" vertical="center" textRotation="255" shrinkToFit="1"/>
    </xf>
    <xf numFmtId="178" fontId="0" fillId="0" borderId="16" xfId="0" applyNumberFormat="1" applyBorder="1" applyAlignment="1">
      <alignment horizontal="left" vertical="center" shrinkToFit="1"/>
    </xf>
    <xf numFmtId="178" fontId="0" fillId="0" borderId="11" xfId="0" applyNumberFormat="1" applyBorder="1" applyAlignment="1">
      <alignment horizontal="left" vertical="center" shrinkToFit="1"/>
    </xf>
    <xf numFmtId="0" fontId="5" fillId="0" borderId="13" xfId="0" applyFont="1" applyBorder="1" applyAlignment="1">
      <alignment horizontal="center" shrinkToFit="1"/>
    </xf>
    <xf numFmtId="0" fontId="0" fillId="33" borderId="15" xfId="0" applyFill="1" applyBorder="1" applyAlignment="1">
      <alignment horizontal="center" vertical="center" textRotation="255" shrinkToFit="1"/>
    </xf>
    <xf numFmtId="0" fontId="3" fillId="0" borderId="0" xfId="0" applyFont="1" applyBorder="1" applyAlignment="1" quotePrefix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 quotePrefix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D6" sqref="D6"/>
    </sheetView>
  </sheetViews>
  <sheetFormatPr defaultColWidth="9.00390625" defaultRowHeight="14.25"/>
  <cols>
    <col min="1" max="1" width="10.00390625" style="2" customWidth="1"/>
    <col min="2" max="2" width="10.25390625" style="2" customWidth="1"/>
    <col min="3" max="3" width="11.875" style="7" customWidth="1"/>
    <col min="4" max="4" width="17.75390625" style="2" customWidth="1"/>
    <col min="5" max="5" width="21.50390625" style="7" customWidth="1"/>
    <col min="6" max="6" width="5.50390625" style="2" customWidth="1"/>
    <col min="7" max="7" width="3.625" style="2" customWidth="1"/>
  </cols>
  <sheetData>
    <row r="1" spans="1:6" ht="27.75" customHeight="1">
      <c r="A1" s="23" t="s">
        <v>7</v>
      </c>
      <c r="B1" s="23"/>
      <c r="C1" s="23"/>
      <c r="D1" s="23"/>
      <c r="E1" s="23"/>
      <c r="F1" s="23"/>
    </row>
    <row r="2" spans="1:6" ht="19.5" customHeight="1">
      <c r="A2" s="24" t="str">
        <f ca="1">YEAR(TODAY())&amp;"年"&amp;MONTH(TODAY())&amp;"月"&amp;DAY(TODAY())&amp;"日"</f>
        <v>2022年11月17日</v>
      </c>
      <c r="B2" s="24"/>
      <c r="C2" s="24"/>
      <c r="D2" s="24"/>
      <c r="E2" s="24"/>
      <c r="F2" s="24"/>
    </row>
    <row r="3" spans="1:7" ht="18" customHeight="1">
      <c r="A3" s="18" t="s">
        <v>9</v>
      </c>
      <c r="B3" s="18" t="s">
        <v>10</v>
      </c>
      <c r="C3" s="18" t="s">
        <v>11</v>
      </c>
      <c r="D3" s="3" t="s">
        <v>19</v>
      </c>
      <c r="E3" s="3" t="s">
        <v>20</v>
      </c>
      <c r="F3" s="18" t="s">
        <v>13</v>
      </c>
      <c r="G3" s="30" t="s">
        <v>3</v>
      </c>
    </row>
    <row r="4" spans="1:7" ht="18" customHeight="1">
      <c r="A4" s="16"/>
      <c r="B4" s="16"/>
      <c r="C4" s="3"/>
      <c r="D4" s="3"/>
      <c r="E4" s="3" t="s">
        <v>18</v>
      </c>
      <c r="F4" s="3"/>
      <c r="G4" s="30"/>
    </row>
    <row r="5" spans="1:7" ht="18" customHeight="1">
      <c r="A5" s="17"/>
      <c r="B5" s="17"/>
      <c r="C5" s="3"/>
      <c r="D5" s="4"/>
      <c r="E5" s="3"/>
      <c r="F5" s="4"/>
      <c r="G5" s="30"/>
    </row>
    <row r="6" spans="1:7" ht="18" customHeight="1">
      <c r="A6" s="17"/>
      <c r="B6" s="17"/>
      <c r="C6" s="3"/>
      <c r="D6" s="4"/>
      <c r="E6" s="3"/>
      <c r="F6" s="4"/>
      <c r="G6" s="30"/>
    </row>
    <row r="7" spans="1:7" ht="18" customHeight="1">
      <c r="A7" s="17"/>
      <c r="B7" s="17"/>
      <c r="C7" s="3"/>
      <c r="D7" s="4"/>
      <c r="E7" s="3"/>
      <c r="F7" s="4"/>
      <c r="G7" s="30"/>
    </row>
    <row r="8" spans="1:7" ht="18" customHeight="1">
      <c r="A8" s="17"/>
      <c r="B8" s="17"/>
      <c r="C8" s="3"/>
      <c r="D8" s="4"/>
      <c r="E8" s="3"/>
      <c r="F8" s="4"/>
      <c r="G8" s="30"/>
    </row>
    <row r="9" spans="1:7" ht="18" customHeight="1">
      <c r="A9" s="17"/>
      <c r="B9" s="17"/>
      <c r="C9" s="3"/>
      <c r="D9" s="4"/>
      <c r="E9" s="3"/>
      <c r="F9" s="4"/>
      <c r="G9" s="30"/>
    </row>
    <row r="10" spans="1:7" ht="19.5" customHeight="1">
      <c r="A10" s="20" t="s">
        <v>0</v>
      </c>
      <c r="B10" s="5" t="s">
        <v>1</v>
      </c>
      <c r="C10" s="6">
        <f>SUM(D5:D9)</f>
        <v>0</v>
      </c>
      <c r="F10" s="8"/>
      <c r="G10" s="30"/>
    </row>
    <row r="11" spans="1:7" ht="19.5" customHeight="1">
      <c r="A11" s="20"/>
      <c r="B11" s="9" t="s">
        <v>2</v>
      </c>
      <c r="C11" s="27" t="str">
        <f>IF(INT(C10)*100=C10*100,TEXT(INT(C10),"[DBNum2]")&amp;"元整",IF(INT(C10*10)=C10*10,TEXT(INT(C10),"[DBNum2]")&amp;"元"&amp;TEXT(C10*10-INT(C10)*10,"[DBNum2]")&amp;"角整",TEXT(INT(C10),"[DBNum2]")&amp;"元"&amp;IF(INT(C10*10)=INT(C10)*10,"零",TEXT(RIGHT(INT(C10*10)),"[DBNum2]")&amp;"角")&amp;TEXT(RIGHT(C10*100),"[DBNum2]")&amp;"分"))</f>
        <v>零元整</v>
      </c>
      <c r="D11" s="27"/>
      <c r="E11" s="27"/>
      <c r="F11" s="28"/>
      <c r="G11" s="30"/>
    </row>
    <row r="12" spans="1:7" s="11" customFormat="1" ht="22.5" customHeight="1">
      <c r="A12" s="21" t="s">
        <v>14</v>
      </c>
      <c r="B12" s="21"/>
      <c r="C12" s="21"/>
      <c r="D12" s="19" t="s">
        <v>15</v>
      </c>
      <c r="E12" s="29" t="s">
        <v>5</v>
      </c>
      <c r="F12" s="29"/>
      <c r="G12" s="12"/>
    </row>
    <row r="13" spans="1:9" ht="25.5" customHeight="1">
      <c r="A13" s="31" t="s">
        <v>4</v>
      </c>
      <c r="B13" s="32"/>
      <c r="C13" s="32"/>
      <c r="D13" s="32"/>
      <c r="E13" s="32"/>
      <c r="F13" s="32"/>
      <c r="G13" s="32"/>
      <c r="I13" s="1"/>
    </row>
    <row r="14" spans="1:7" ht="27.75" customHeight="1">
      <c r="A14" s="23" t="s">
        <v>7</v>
      </c>
      <c r="B14" s="23"/>
      <c r="C14" s="23"/>
      <c r="D14" s="23"/>
      <c r="E14" s="23"/>
      <c r="F14" s="23"/>
      <c r="G14" s="14"/>
    </row>
    <row r="15" spans="1:7" ht="19.5" customHeight="1">
      <c r="A15" s="22" t="str">
        <f>A2</f>
        <v>2022年11月17日</v>
      </c>
      <c r="B15" s="22"/>
      <c r="C15" s="22"/>
      <c r="D15" s="22"/>
      <c r="E15" s="22"/>
      <c r="F15" s="22"/>
      <c r="G15" s="14"/>
    </row>
    <row r="16" spans="1:7" ht="18" customHeight="1">
      <c r="A16" s="18" t="s">
        <v>9</v>
      </c>
      <c r="B16" s="18" t="s">
        <v>10</v>
      </c>
      <c r="C16" s="18" t="s">
        <v>11</v>
      </c>
      <c r="D16" s="18" t="s">
        <v>12</v>
      </c>
      <c r="E16" s="3" t="s">
        <v>17</v>
      </c>
      <c r="F16" s="18" t="s">
        <v>13</v>
      </c>
      <c r="G16" s="30" t="s">
        <v>16</v>
      </c>
    </row>
    <row r="17" spans="1:7" ht="18" customHeight="1">
      <c r="A17" s="16">
        <f aca="true" t="shared" si="0" ref="A17:F17">A4</f>
        <v>0</v>
      </c>
      <c r="B17" s="16">
        <f t="shared" si="0"/>
        <v>0</v>
      </c>
      <c r="C17" s="3">
        <f t="shared" si="0"/>
        <v>0</v>
      </c>
      <c r="D17" s="3">
        <f t="shared" si="0"/>
        <v>0</v>
      </c>
      <c r="E17" s="3" t="str">
        <f t="shared" si="0"/>
        <v>3800-S22001</v>
      </c>
      <c r="F17" s="3">
        <f t="shared" si="0"/>
        <v>0</v>
      </c>
      <c r="G17" s="26"/>
    </row>
    <row r="18" spans="1:7" ht="18" customHeight="1">
      <c r="A18" s="17"/>
      <c r="B18" s="17"/>
      <c r="C18" s="3"/>
      <c r="D18" s="4"/>
      <c r="E18" s="3"/>
      <c r="F18" s="4"/>
      <c r="G18" s="26"/>
    </row>
    <row r="19" spans="1:7" ht="18" customHeight="1">
      <c r="A19" s="17"/>
      <c r="B19" s="17"/>
      <c r="C19" s="3"/>
      <c r="D19" s="4"/>
      <c r="E19" s="3"/>
      <c r="F19" s="4"/>
      <c r="G19" s="26"/>
    </row>
    <row r="20" spans="1:7" ht="18" customHeight="1">
      <c r="A20" s="17"/>
      <c r="B20" s="17"/>
      <c r="C20" s="3"/>
      <c r="D20" s="4"/>
      <c r="E20" s="3"/>
      <c r="F20" s="4"/>
      <c r="G20" s="26"/>
    </row>
    <row r="21" spans="1:10" ht="18" customHeight="1">
      <c r="A21" s="17"/>
      <c r="B21" s="17"/>
      <c r="C21" s="3"/>
      <c r="D21" s="4"/>
      <c r="E21" s="3"/>
      <c r="F21" s="4"/>
      <c r="G21" s="26"/>
      <c r="J21" s="13"/>
    </row>
    <row r="22" spans="1:7" ht="18" customHeight="1">
      <c r="A22" s="17"/>
      <c r="B22" s="17"/>
      <c r="C22" s="3"/>
      <c r="D22" s="4"/>
      <c r="E22" s="3"/>
      <c r="F22" s="4"/>
      <c r="G22" s="26"/>
    </row>
    <row r="23" spans="1:7" ht="19.5" customHeight="1">
      <c r="A23" s="20" t="s">
        <v>0</v>
      </c>
      <c r="B23" s="5" t="s">
        <v>1</v>
      </c>
      <c r="C23" s="6">
        <f>SUM(D18:D22)</f>
        <v>0</v>
      </c>
      <c r="F23" s="8"/>
      <c r="G23" s="26"/>
    </row>
    <row r="24" spans="1:7" ht="19.5" customHeight="1">
      <c r="A24" s="20"/>
      <c r="B24" s="9" t="s">
        <v>2</v>
      </c>
      <c r="C24" s="27" t="str">
        <f>IF(INT(C23)*100=C23*100,TEXT(INT(C23),"[DBNum2]")&amp;"元整",IF(INT(C23*10)=C23*10,TEXT(INT(C23),"[DBNum2]")&amp;"元"&amp;TEXT(C23*10-INT(C23)*10,"[DBNum2]")&amp;"角整",TEXT(INT(C23),"[DBNum2]")&amp;"元"&amp;IF(INT(C23*10)=INT(C23)*10,"零",TEXT(RIGHT(INT(C23*10)),"[DBNum2]")&amp;"角")&amp;TEXT(RIGHT(C23*100),"[DBNum2]")&amp;"分"))</f>
        <v>零元整</v>
      </c>
      <c r="D24" s="27"/>
      <c r="E24" s="27"/>
      <c r="F24" s="28"/>
      <c r="G24" s="26"/>
    </row>
    <row r="25" spans="1:7" s="11" customFormat="1" ht="22.5" customHeight="1">
      <c r="A25" s="21" t="s">
        <v>14</v>
      </c>
      <c r="B25" s="21"/>
      <c r="C25" s="21"/>
      <c r="D25" s="19" t="s">
        <v>15</v>
      </c>
      <c r="E25" s="29" t="s">
        <v>5</v>
      </c>
      <c r="F25" s="29"/>
      <c r="G25" s="15"/>
    </row>
    <row r="26" spans="1:7" ht="27.75" customHeight="1">
      <c r="A26" s="33" t="s">
        <v>6</v>
      </c>
      <c r="B26" s="34"/>
      <c r="C26" s="34"/>
      <c r="D26" s="34"/>
      <c r="E26" s="34"/>
      <c r="F26" s="34"/>
      <c r="G26" s="34"/>
    </row>
    <row r="27" spans="1:7" ht="27.75" customHeight="1">
      <c r="A27" s="23" t="s">
        <v>7</v>
      </c>
      <c r="B27" s="23"/>
      <c r="C27" s="23"/>
      <c r="D27" s="23"/>
      <c r="E27" s="23"/>
      <c r="F27" s="23"/>
      <c r="G27" s="14"/>
    </row>
    <row r="28" spans="1:7" ht="19.5" customHeight="1">
      <c r="A28" s="22" t="str">
        <f>A2</f>
        <v>2022年11月17日</v>
      </c>
      <c r="B28" s="22"/>
      <c r="C28" s="22"/>
      <c r="D28" s="22"/>
      <c r="E28" s="22"/>
      <c r="F28" s="22"/>
      <c r="G28" s="14"/>
    </row>
    <row r="29" spans="1:7" ht="18" customHeight="1">
      <c r="A29" s="18" t="s">
        <v>9</v>
      </c>
      <c r="B29" s="18" t="s">
        <v>10</v>
      </c>
      <c r="C29" s="18" t="s">
        <v>11</v>
      </c>
      <c r="D29" s="18" t="s">
        <v>12</v>
      </c>
      <c r="E29" s="3" t="s">
        <v>17</v>
      </c>
      <c r="F29" s="18" t="s">
        <v>13</v>
      </c>
      <c r="G29" s="25" t="s">
        <v>8</v>
      </c>
    </row>
    <row r="30" spans="1:7" ht="18" customHeight="1">
      <c r="A30" s="16">
        <f aca="true" t="shared" si="1" ref="A30:F30">A4</f>
        <v>0</v>
      </c>
      <c r="B30" s="16">
        <f t="shared" si="1"/>
        <v>0</v>
      </c>
      <c r="C30" s="3">
        <f t="shared" si="1"/>
        <v>0</v>
      </c>
      <c r="D30" s="3">
        <f t="shared" si="1"/>
        <v>0</v>
      </c>
      <c r="E30" s="3" t="str">
        <f t="shared" si="1"/>
        <v>3800-S22001</v>
      </c>
      <c r="F30" s="3">
        <f t="shared" si="1"/>
        <v>0</v>
      </c>
      <c r="G30" s="26"/>
    </row>
    <row r="31" spans="1:7" ht="18" customHeight="1">
      <c r="A31" s="17"/>
      <c r="B31" s="17"/>
      <c r="C31" s="3"/>
      <c r="D31" s="4"/>
      <c r="E31" s="3"/>
      <c r="F31" s="4"/>
      <c r="G31" s="26"/>
    </row>
    <row r="32" spans="1:7" ht="18" customHeight="1">
      <c r="A32" s="17"/>
      <c r="B32" s="17"/>
      <c r="C32" s="3"/>
      <c r="D32" s="4"/>
      <c r="E32" s="3"/>
      <c r="F32" s="4"/>
      <c r="G32" s="26"/>
    </row>
    <row r="33" spans="1:7" ht="18" customHeight="1">
      <c r="A33" s="17"/>
      <c r="B33" s="17"/>
      <c r="C33" s="3"/>
      <c r="D33" s="4"/>
      <c r="E33" s="3"/>
      <c r="F33" s="4"/>
      <c r="G33" s="26"/>
    </row>
    <row r="34" spans="1:7" ht="18" customHeight="1">
      <c r="A34" s="17"/>
      <c r="B34" s="17"/>
      <c r="C34" s="3"/>
      <c r="D34" s="4"/>
      <c r="E34" s="3"/>
      <c r="F34" s="4"/>
      <c r="G34" s="26"/>
    </row>
    <row r="35" spans="1:7" ht="18" customHeight="1">
      <c r="A35" s="17"/>
      <c r="B35" s="17"/>
      <c r="C35" s="3"/>
      <c r="D35" s="4"/>
      <c r="E35" s="3"/>
      <c r="F35" s="4"/>
      <c r="G35" s="26"/>
    </row>
    <row r="36" spans="1:7" ht="19.5" customHeight="1">
      <c r="A36" s="20" t="s">
        <v>0</v>
      </c>
      <c r="B36" s="5" t="s">
        <v>1</v>
      </c>
      <c r="C36" s="6">
        <f>SUM(D31:D35)</f>
        <v>0</v>
      </c>
      <c r="F36" s="8"/>
      <c r="G36" s="26"/>
    </row>
    <row r="37" spans="1:7" ht="19.5" customHeight="1">
      <c r="A37" s="20"/>
      <c r="B37" s="9" t="s">
        <v>2</v>
      </c>
      <c r="C37" s="27" t="str">
        <f>IF(INT(C36)*100=C36*100,TEXT(INT(C36),"[DBNum2]")&amp;"元整",IF(INT(C36*10)=C36*10,TEXT(INT(C36),"[DBNum2]")&amp;"元"&amp;TEXT(C36*10-INT(C36)*10,"[DBNum2]")&amp;"角整",TEXT(INT(C36),"[DBNum2]")&amp;"元"&amp;IF(INT(C36*10)=INT(C36)*10,"零",TEXT(RIGHT(INT(C36*10)),"[DBNum2]")&amp;"角")&amp;TEXT(RIGHT(C36*100),"[DBNum2]")&amp;"分"))</f>
        <v>零元整</v>
      </c>
      <c r="D37" s="27"/>
      <c r="E37" s="27"/>
      <c r="F37" s="28"/>
      <c r="G37" s="26"/>
    </row>
    <row r="38" spans="1:7" s="11" customFormat="1" ht="22.5" customHeight="1">
      <c r="A38" s="21" t="s">
        <v>14</v>
      </c>
      <c r="B38" s="21"/>
      <c r="C38" s="21"/>
      <c r="D38" s="19" t="s">
        <v>15</v>
      </c>
      <c r="E38" s="29" t="s">
        <v>5</v>
      </c>
      <c r="F38" s="29"/>
      <c r="G38" s="10"/>
    </row>
  </sheetData>
  <sheetProtection/>
  <mergeCells count="23">
    <mergeCell ref="A38:C38"/>
    <mergeCell ref="A13:G13"/>
    <mergeCell ref="A26:G26"/>
    <mergeCell ref="G16:G24"/>
    <mergeCell ref="E25:F25"/>
    <mergeCell ref="C24:F24"/>
    <mergeCell ref="E38:F38"/>
    <mergeCell ref="A1:F1"/>
    <mergeCell ref="A12:C12"/>
    <mergeCell ref="A2:F2"/>
    <mergeCell ref="G29:G37"/>
    <mergeCell ref="A27:F27"/>
    <mergeCell ref="C37:F37"/>
    <mergeCell ref="E12:F12"/>
    <mergeCell ref="G3:G11"/>
    <mergeCell ref="A14:F14"/>
    <mergeCell ref="C11:F11"/>
    <mergeCell ref="A10:A11"/>
    <mergeCell ref="A23:A24"/>
    <mergeCell ref="A25:C25"/>
    <mergeCell ref="A28:F28"/>
    <mergeCell ref="A15:F15"/>
    <mergeCell ref="A36:A37"/>
  </mergeCells>
  <printOptions horizontalCentered="1" verticalCentered="1"/>
  <pageMargins left="0.5118110236220472" right="0.5118110236220472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cyj</dc:creator>
  <cp:keywords/>
  <dc:description/>
  <cp:lastModifiedBy>周广川</cp:lastModifiedBy>
  <cp:lastPrinted>2022-06-29T03:33:24Z</cp:lastPrinted>
  <dcterms:created xsi:type="dcterms:W3CDTF">2016-06-21T01:25:48Z</dcterms:created>
  <dcterms:modified xsi:type="dcterms:W3CDTF">2022-11-17T08:49:45Z</dcterms:modified>
  <cp:category/>
  <cp:version/>
  <cp:contentType/>
  <cp:contentStatus/>
</cp:coreProperties>
</file>